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6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<sst xmlns="http://schemas.openxmlformats.org/spreadsheetml/2006/main" count="72">
  <si>
    <t>附件2：深圳市深汕特别合作区应急管理局“安全生产月”咨询日活动物料采购报价清单</t>
  </si>
  <si>
    <t>名称</t>
  </si>
  <si>
    <t>类型</t>
  </si>
  <si>
    <t>款式</t>
  </si>
  <si>
    <t>尺寸</t>
  </si>
  <si>
    <t>页数</t>
  </si>
  <si>
    <t>材质/备注</t>
  </si>
  <si>
    <t>单价/元</t>
  </si>
  <si>
    <t>数量</t>
  </si>
  <si>
    <t>单位</t>
  </si>
  <si>
    <t>总价/元</t>
  </si>
  <si>
    <t>《深圳市生产经营单位安全生产
 主体责任知识学习读本》</t>
  </si>
  <si>
    <t>宣传册</t>
  </si>
  <si>
    <t>无线胶装</t>
  </si>
  <si>
    <t>24cm长*17cm宽</t>
  </si>
  <si>
    <t>206P</t>
  </si>
  <si>
    <t>封面300g铜版纸覆膜，内页普通复印纸</t>
  </si>
  <si>
    <t>份</t>
  </si>
  <si>
    <t>《安全生产知识手册》</t>
  </si>
  <si>
    <t>58P</t>
  </si>
  <si>
    <t>《应急知识宣传手册》</t>
  </si>
  <si>
    <t>64P</t>
  </si>
  <si>
    <t>《中华人民共和国安全生产法》</t>
  </si>
  <si>
    <t>骑马钉</t>
  </si>
  <si>
    <t>A5</t>
  </si>
  <si>
    <t>38P</t>
  </si>
  <si>
    <t>《“安全生产月”标识是什么意思？》</t>
  </si>
  <si>
    <t>宣传折页</t>
  </si>
  <si>
    <t>彩色双铜</t>
  </si>
  <si>
    <t>A4单张</t>
  </si>
  <si>
    <t>/</t>
  </si>
  <si>
    <t>157g铜版纸</t>
  </si>
  <si>
    <t>《一图读懂危险化学品企业安全风险研判与承诺公告制度》</t>
  </si>
  <si>
    <t>《一图读懂发生危化品事故如何应急响应》</t>
  </si>
  <si>
    <t>《一图读懂危险化学品重大隐患知多少》</t>
  </si>
  <si>
    <t>30条标语横幅</t>
  </si>
  <si>
    <t>横幅</t>
  </si>
  <si>
    <t>丝印横幅</t>
  </si>
  <si>
    <t>6米、8米、10米</t>
  </si>
  <si>
    <t>丝印单色横幅</t>
  </si>
  <si>
    <t>米</t>
  </si>
  <si>
    <t>长条桌（配套蓝绒布）</t>
  </si>
  <si>
    <t>120*40*75cm</t>
  </si>
  <si>
    <t>租赁</t>
  </si>
  <si>
    <t>套</t>
  </si>
  <si>
    <t>帐篷</t>
  </si>
  <si>
    <t>3米*3米</t>
  </si>
  <si>
    <t>件</t>
  </si>
  <si>
    <t>胶凳</t>
  </si>
  <si>
    <t>张</t>
  </si>
  <si>
    <t>环保袋</t>
  </si>
  <si>
    <t>30*10*38cm</t>
  </si>
  <si>
    <t>无纺布</t>
  </si>
  <si>
    <t>个</t>
  </si>
  <si>
    <t>LED流动广告车</t>
  </si>
  <si>
    <t>天</t>
  </si>
  <si>
    <t>活动日3个背景展板架子</t>
  </si>
  <si>
    <t>背景板</t>
  </si>
  <si>
    <t>1.6*3米</t>
  </si>
  <si>
    <t>背景展板，50元/平方，含背景喷绘</t>
  </si>
  <si>
    <t>设计费</t>
  </si>
  <si>
    <t>设计排版</t>
  </si>
  <si>
    <t>运输费</t>
  </si>
  <si>
    <t>物料运输及人工费</t>
  </si>
  <si>
    <t>次</t>
  </si>
  <si>
    <t>含税总价（元）</t>
  </si>
  <si>
    <t>税率（%）</t>
  </si>
  <si>
    <t>税金（元）</t>
  </si>
  <si>
    <t>不含税总价（元）</t>
  </si>
  <si>
    <t>报价单位：</t>
  </si>
  <si>
    <t>报价时间：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</si>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</sst>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4"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3" xfId="0" applyFill="1" applyBorder="1" applyAlignment="1">
      <alignment horizontal="right" vertical="center" wrapText="1"/>
    </xf>
    <xf numFmtId="0" fontId="0" fillId="0" borderId="4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31" fontId="0" fillId="0" borderId="0" xfId="0" applyNumberForma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9" fontId="0" fillId="0" borderId="2" xfId="0" applyNumberForma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="80" zoomScaleNormal="80" workbookViewId="0">
      <selection activeCell="L38" sqref="L38"/>
    </sheetView>
  </sheetViews>
  <sheetFormatPr defaultColWidth="10.8333333333333" defaultRowHeight="14.25"/>
  <cols>
    <col min="1" max="1" width="29.2166666666667" style="1" customWidth="1"/>
    <col min="2" max="2" width="9.5" style="1" customWidth="1"/>
    <col min="3" max="3" width="9.68333333333333" style="1" customWidth="1"/>
    <col min="4" max="4" width="16.3333333333333" style="1" customWidth="1"/>
    <col min="5" max="5" width="6.24166666666667" style="1" customWidth="1"/>
    <col min="6" max="6" width="21.875" style="1" customWidth="1"/>
    <col min="7" max="7" width="9.525" style="1" customWidth="1"/>
    <col min="8" max="8" width="9.05833333333333" style="1" customWidth="1"/>
    <col min="9" max="9" width="7.34166666666667" style="1" customWidth="1"/>
    <col min="10" max="10" width="10" style="1" customWidth="1"/>
    <col min="11" max="16384" width="10.8333333333333" style="1"/>
  </cols>
  <sheetData>
    <row r="1" ht="2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42" customHeight="1" spans="1:10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/>
      <c r="H3" s="5">
        <v>800</v>
      </c>
      <c r="I3" s="5" t="s">
        <v>17</v>
      </c>
      <c r="J3" s="5">
        <f>SUM(H3*G3)</f>
        <v>0</v>
      </c>
    </row>
    <row r="4" ht="36" customHeight="1" spans="1:10">
      <c r="A4" s="4" t="s">
        <v>18</v>
      </c>
      <c r="B4" s="5" t="s">
        <v>12</v>
      </c>
      <c r="C4" s="5" t="s">
        <v>13</v>
      </c>
      <c r="D4" s="5" t="s">
        <v>14</v>
      </c>
      <c r="E4" s="5" t="s">
        <v>19</v>
      </c>
      <c r="F4" s="5" t="s">
        <v>16</v>
      </c>
      <c r="G4" s="5"/>
      <c r="H4" s="5">
        <v>800</v>
      </c>
      <c r="I4" s="5" t="s">
        <v>17</v>
      </c>
      <c r="J4" s="5">
        <f t="shared" ref="J4:J10" si="0">SUM(H4*G4)</f>
        <v>0</v>
      </c>
    </row>
    <row r="5" ht="31" customHeight="1" spans="1:10">
      <c r="A5" s="4" t="s">
        <v>20</v>
      </c>
      <c r="B5" s="5" t="s">
        <v>12</v>
      </c>
      <c r="C5" s="5" t="s">
        <v>13</v>
      </c>
      <c r="D5" s="5" t="s">
        <v>14</v>
      </c>
      <c r="E5" s="5" t="s">
        <v>21</v>
      </c>
      <c r="F5" s="5" t="s">
        <v>16</v>
      </c>
      <c r="G5" s="5"/>
      <c r="H5" s="5">
        <v>800</v>
      </c>
      <c r="I5" s="5" t="s">
        <v>17</v>
      </c>
      <c r="J5" s="5">
        <f t="shared" si="0"/>
        <v>0</v>
      </c>
    </row>
    <row r="6" ht="35" customHeight="1" spans="1:10">
      <c r="A6" s="4" t="s">
        <v>22</v>
      </c>
      <c r="B6" s="5" t="s">
        <v>12</v>
      </c>
      <c r="C6" s="5" t="s">
        <v>23</v>
      </c>
      <c r="D6" s="5" t="s">
        <v>24</v>
      </c>
      <c r="E6" s="5" t="s">
        <v>25</v>
      </c>
      <c r="F6" s="5" t="s">
        <v>16</v>
      </c>
      <c r="G6" s="5"/>
      <c r="H6" s="5">
        <v>800</v>
      </c>
      <c r="I6" s="5" t="s">
        <v>17</v>
      </c>
      <c r="J6" s="5">
        <f t="shared" si="0"/>
        <v>0</v>
      </c>
    </row>
    <row r="7" ht="44" customHeight="1" spans="1:10">
      <c r="A7" s="4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/>
      <c r="H7" s="5">
        <v>1000</v>
      </c>
      <c r="I7" s="5" t="s">
        <v>17</v>
      </c>
      <c r="J7" s="5">
        <f t="shared" si="0"/>
        <v>0</v>
      </c>
    </row>
    <row r="8" ht="41" customHeight="1" spans="1:10">
      <c r="A8" s="4" t="s">
        <v>32</v>
      </c>
      <c r="B8" s="5" t="s">
        <v>27</v>
      </c>
      <c r="C8" s="5" t="s">
        <v>28</v>
      </c>
      <c r="D8" s="5" t="s">
        <v>29</v>
      </c>
      <c r="E8" s="5" t="s">
        <v>30</v>
      </c>
      <c r="F8" s="5" t="s">
        <v>31</v>
      </c>
      <c r="G8" s="5"/>
      <c r="H8" s="5">
        <v>1000</v>
      </c>
      <c r="I8" s="5" t="s">
        <v>17</v>
      </c>
      <c r="J8" s="5">
        <f t="shared" si="0"/>
        <v>0</v>
      </c>
    </row>
    <row r="9" ht="35" customHeight="1" spans="1:12">
      <c r="A9" s="4" t="s">
        <v>33</v>
      </c>
      <c r="B9" s="5" t="s">
        <v>27</v>
      </c>
      <c r="C9" s="5" t="s">
        <v>28</v>
      </c>
      <c r="D9" s="5" t="s">
        <v>29</v>
      </c>
      <c r="E9" s="5" t="s">
        <v>30</v>
      </c>
      <c r="F9" s="5" t="s">
        <v>31</v>
      </c>
      <c r="G9" s="5"/>
      <c r="H9" s="5">
        <v>1000</v>
      </c>
      <c r="I9" s="5" t="s">
        <v>17</v>
      </c>
      <c r="J9" s="5">
        <f t="shared" si="0"/>
        <v>0</v>
      </c>
      <c r="L9" s="17"/>
    </row>
    <row r="10" ht="40" customHeight="1" spans="1:10">
      <c r="A10" s="4" t="s">
        <v>34</v>
      </c>
      <c r="B10" s="5" t="s">
        <v>27</v>
      </c>
      <c r="C10" s="5" t="s">
        <v>28</v>
      </c>
      <c r="D10" s="5" t="s">
        <v>29</v>
      </c>
      <c r="E10" s="5" t="s">
        <v>30</v>
      </c>
      <c r="F10" s="5" t="s">
        <v>31</v>
      </c>
      <c r="G10" s="5"/>
      <c r="H10" s="5">
        <v>1000</v>
      </c>
      <c r="I10" s="5" t="s">
        <v>17</v>
      </c>
      <c r="J10" s="5">
        <f t="shared" si="0"/>
        <v>0</v>
      </c>
    </row>
    <row r="11" ht="26" customHeight="1" spans="1:10">
      <c r="A11" s="4" t="s">
        <v>35</v>
      </c>
      <c r="B11" s="5" t="s">
        <v>36</v>
      </c>
      <c r="C11" s="5" t="s">
        <v>37</v>
      </c>
      <c r="D11" s="5" t="s">
        <v>38</v>
      </c>
      <c r="E11" s="5" t="s">
        <v>30</v>
      </c>
      <c r="F11" s="5" t="s">
        <v>39</v>
      </c>
      <c r="G11" s="5"/>
      <c r="H11" s="5">
        <v>1900</v>
      </c>
      <c r="I11" s="5" t="s">
        <v>40</v>
      </c>
      <c r="J11" s="5">
        <f t="shared" ref="J11:J15" si="1">SUM(H11*G11)</f>
        <v>0</v>
      </c>
    </row>
    <row r="12" ht="24" customHeight="1" spans="1:10">
      <c r="A12" s="6" t="s">
        <v>41</v>
      </c>
      <c r="B12" s="5" t="s">
        <v>30</v>
      </c>
      <c r="C12" s="5" t="s">
        <v>30</v>
      </c>
      <c r="D12" s="5" t="s">
        <v>42</v>
      </c>
      <c r="E12" s="5" t="s">
        <v>30</v>
      </c>
      <c r="F12" s="5" t="s">
        <v>43</v>
      </c>
      <c r="G12" s="5"/>
      <c r="H12" s="5">
        <v>7</v>
      </c>
      <c r="I12" s="5" t="s">
        <v>44</v>
      </c>
      <c r="J12" s="5">
        <f t="shared" si="1"/>
        <v>0</v>
      </c>
    </row>
    <row r="13" ht="28" customHeight="1" spans="1:10">
      <c r="A13" s="4" t="s">
        <v>45</v>
      </c>
      <c r="B13" s="5" t="s">
        <v>30</v>
      </c>
      <c r="C13" s="5" t="s">
        <v>30</v>
      </c>
      <c r="D13" s="5" t="s">
        <v>46</v>
      </c>
      <c r="E13" s="5" t="s">
        <v>30</v>
      </c>
      <c r="F13" s="5" t="s">
        <v>43</v>
      </c>
      <c r="G13" s="5"/>
      <c r="H13" s="5">
        <v>5</v>
      </c>
      <c r="I13" s="5" t="s">
        <v>47</v>
      </c>
      <c r="J13" s="5">
        <f t="shared" si="1"/>
        <v>0</v>
      </c>
    </row>
    <row r="14" ht="22" customHeight="1" spans="1:10">
      <c r="A14" s="4" t="s">
        <v>48</v>
      </c>
      <c r="B14" s="5" t="s">
        <v>30</v>
      </c>
      <c r="C14" s="5" t="s">
        <v>30</v>
      </c>
      <c r="D14" s="5" t="s">
        <v>30</v>
      </c>
      <c r="E14" s="5" t="s">
        <v>30</v>
      </c>
      <c r="F14" s="5" t="s">
        <v>43</v>
      </c>
      <c r="G14" s="5"/>
      <c r="H14" s="5">
        <v>15</v>
      </c>
      <c r="I14" s="5" t="s">
        <v>49</v>
      </c>
      <c r="J14" s="5">
        <f t="shared" si="1"/>
        <v>0</v>
      </c>
    </row>
    <row r="15" ht="26" customHeight="1" spans="1:10">
      <c r="A15" s="6" t="s">
        <v>50</v>
      </c>
      <c r="B15" s="5" t="s">
        <v>30</v>
      </c>
      <c r="C15" s="5" t="s">
        <v>30</v>
      </c>
      <c r="D15" s="7" t="s">
        <v>51</v>
      </c>
      <c r="E15" s="7" t="s">
        <v>30</v>
      </c>
      <c r="F15" s="7" t="s">
        <v>52</v>
      </c>
      <c r="G15" s="5"/>
      <c r="H15" s="5">
        <v>1000</v>
      </c>
      <c r="I15" s="7" t="s">
        <v>53</v>
      </c>
      <c r="J15" s="5">
        <f t="shared" si="1"/>
        <v>0</v>
      </c>
    </row>
    <row r="16" ht="29" customHeight="1" spans="1:10">
      <c r="A16" s="4" t="s">
        <v>54</v>
      </c>
      <c r="B16" s="5" t="s">
        <v>30</v>
      </c>
      <c r="C16" s="5" t="s">
        <v>30</v>
      </c>
      <c r="D16" s="5" t="s">
        <v>30</v>
      </c>
      <c r="E16" s="5" t="s">
        <v>30</v>
      </c>
      <c r="F16" s="5" t="s">
        <v>43</v>
      </c>
      <c r="G16" s="7"/>
      <c r="H16" s="5">
        <v>1</v>
      </c>
      <c r="I16" s="5" t="s">
        <v>55</v>
      </c>
      <c r="J16" s="5">
        <f t="shared" ref="J16:J19" si="2">SUM(H16*G16)</f>
        <v>0</v>
      </c>
    </row>
    <row r="17" ht="37" customHeight="1" spans="1:10">
      <c r="A17" s="6" t="s">
        <v>56</v>
      </c>
      <c r="B17" s="7" t="s">
        <v>57</v>
      </c>
      <c r="C17" s="5" t="s">
        <v>30</v>
      </c>
      <c r="D17" s="7" t="s">
        <v>58</v>
      </c>
      <c r="E17" s="5" t="s">
        <v>30</v>
      </c>
      <c r="F17" s="7" t="s">
        <v>59</v>
      </c>
      <c r="G17" s="7"/>
      <c r="H17" s="5">
        <v>3</v>
      </c>
      <c r="I17" s="7" t="s">
        <v>53</v>
      </c>
      <c r="J17" s="5">
        <f t="shared" si="2"/>
        <v>0</v>
      </c>
    </row>
    <row r="18" ht="22" customHeight="1" spans="1:10">
      <c r="A18" s="6" t="s">
        <v>60</v>
      </c>
      <c r="B18" s="5" t="s">
        <v>30</v>
      </c>
      <c r="C18" s="5" t="s">
        <v>30</v>
      </c>
      <c r="D18" s="5" t="s">
        <v>30</v>
      </c>
      <c r="E18" s="5" t="s">
        <v>30</v>
      </c>
      <c r="F18" s="7" t="s">
        <v>61</v>
      </c>
      <c r="G18" s="7"/>
      <c r="H18" s="5">
        <v>1</v>
      </c>
      <c r="I18" s="7" t="s">
        <v>17</v>
      </c>
      <c r="J18" s="5">
        <f t="shared" si="2"/>
        <v>0</v>
      </c>
    </row>
    <row r="19" ht="22" customHeight="1" spans="1:10">
      <c r="A19" s="6" t="s">
        <v>62</v>
      </c>
      <c r="B19" s="5" t="s">
        <v>30</v>
      </c>
      <c r="C19" s="5" t="s">
        <v>30</v>
      </c>
      <c r="D19" s="5" t="s">
        <v>30</v>
      </c>
      <c r="E19" s="5" t="s">
        <v>30</v>
      </c>
      <c r="F19" s="7" t="s">
        <v>63</v>
      </c>
      <c r="G19" s="7"/>
      <c r="H19" s="5">
        <v>1</v>
      </c>
      <c r="I19" s="7" t="s">
        <v>64</v>
      </c>
      <c r="J19" s="5">
        <f t="shared" si="2"/>
        <v>0</v>
      </c>
    </row>
    <row r="20" ht="22" customHeight="1" spans="1:10">
      <c r="A20" s="6"/>
      <c r="B20" s="5"/>
      <c r="C20" s="5"/>
      <c r="D20" s="5"/>
      <c r="E20" s="5"/>
      <c r="F20" s="7"/>
      <c r="G20" s="7"/>
      <c r="H20" s="5"/>
      <c r="I20" s="7"/>
      <c r="J20" s="5"/>
    </row>
    <row r="21" spans="1:10">
      <c r="A21" s="8" t="s">
        <v>65</v>
      </c>
      <c r="B21" s="9"/>
      <c r="C21" s="9"/>
      <c r="D21" s="9"/>
      <c r="E21" s="9"/>
      <c r="F21" s="9"/>
      <c r="G21" s="9"/>
      <c r="H21" s="10"/>
      <c r="I21" s="4"/>
      <c r="J21" s="3">
        <f>SUM(J3:J19)</f>
        <v>0</v>
      </c>
    </row>
    <row r="22" ht="17" customHeight="1" spans="1:10">
      <c r="A22" s="8" t="s">
        <v>66</v>
      </c>
      <c r="B22" s="9"/>
      <c r="C22" s="9"/>
      <c r="D22" s="9"/>
      <c r="E22" s="9"/>
      <c r="F22" s="9"/>
      <c r="G22" s="9"/>
      <c r="H22" s="10"/>
      <c r="I22" s="4"/>
      <c r="J22" s="18">
        <v>0.06</v>
      </c>
    </row>
    <row r="23" ht="18.75" spans="1:10">
      <c r="A23" s="11" t="s">
        <v>67</v>
      </c>
      <c r="B23" s="12"/>
      <c r="C23" s="12"/>
      <c r="D23" s="12"/>
      <c r="E23" s="12"/>
      <c r="F23" s="12"/>
      <c r="G23" s="12"/>
      <c r="H23" s="13"/>
      <c r="I23" s="19"/>
      <c r="J23" s="20">
        <f>J21-J24</f>
        <v>0</v>
      </c>
    </row>
    <row r="24" ht="21" customHeight="1" spans="1:10">
      <c r="A24" s="8" t="s">
        <v>68</v>
      </c>
      <c r="B24" s="9"/>
      <c r="C24" s="9"/>
      <c r="D24" s="9"/>
      <c r="E24" s="9"/>
      <c r="F24" s="9"/>
      <c r="G24" s="9"/>
      <c r="H24" s="10"/>
      <c r="I24" s="4"/>
      <c r="J24" s="20">
        <f>J21/1.06</f>
        <v>0</v>
      </c>
    </row>
    <row r="25" ht="18" customHeight="1"/>
    <row r="26" ht="24" customHeight="1" spans="4:10">
      <c r="D26" s="14" t="s">
        <v>69</v>
      </c>
      <c r="E26" s="14"/>
      <c r="F26" s="14"/>
      <c r="G26" s="14"/>
      <c r="H26" s="14"/>
      <c r="I26" s="14"/>
      <c r="J26" s="14"/>
    </row>
    <row r="27" ht="26" customHeight="1" spans="4:10">
      <c r="D27" s="14" t="s">
        <v>70</v>
      </c>
      <c r="E27" s="15">
        <v>43621</v>
      </c>
      <c r="F27" s="15"/>
      <c r="G27" s="15"/>
      <c r="H27" s="15"/>
      <c r="I27" s="15"/>
      <c r="J27" s="15"/>
    </row>
    <row r="28" spans="8:12">
      <c r="H28" s="16"/>
      <c r="I28" s="21"/>
      <c r="J28" s="21"/>
      <c r="L28" s="17" t="s">
        <v>71</v>
      </c>
    </row>
    <row r="29" spans="3:3">
      <c r="C29" s="17" t="s">
        <v>71</v>
      </c>
    </row>
  </sheetData>
  <mergeCells count="8">
    <mergeCell ref="A1:J1"/>
    <mergeCell ref="A21:H21"/>
    <mergeCell ref="A22:H22"/>
    <mergeCell ref="A23:H23"/>
    <mergeCell ref="A24:H24"/>
    <mergeCell ref="E26:J26"/>
    <mergeCell ref="E27:J27"/>
    <mergeCell ref="H28:J28"/>
  </mergeCells>
  <pageMargins left="0.393055555555556" right="0.393055555555556" top="0.393055555555556" bottom="0.393055555555556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江期照</cp:lastModifiedBy>
  <dcterms:created xsi:type="dcterms:W3CDTF">2019-06-04T10:01:00Z</dcterms:created>
  <dcterms:modified xsi:type="dcterms:W3CDTF">2019-06-13T07:29:35Z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